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PCC INFORMATION\Expenses\PCC claim forms\Website Docs\"/>
    </mc:Choice>
  </mc:AlternateContent>
  <bookViews>
    <workbookView xWindow="0" yWindow="0" windowWidth="21600" windowHeight="10320"/>
  </bookViews>
  <sheets>
    <sheet name="Jan" sheetId="9" r:id="rId1"/>
    <sheet name="Feb" sheetId="8" r:id="rId2"/>
    <sheet name="Mar" sheetId="7" r:id="rId3"/>
    <sheet name="Apr" sheetId="6" r:id="rId4"/>
    <sheet name="May" sheetId="5" r:id="rId5"/>
    <sheet name="Jun" sheetId="4" r:id="rId6"/>
    <sheet name="Jul" sheetId="12" r:id="rId7"/>
    <sheet name="Aug" sheetId="11" r:id="rId8"/>
    <sheet name="Sep" sheetId="10" r:id="rId9"/>
    <sheet name="Oct 2013" sheetId="1" r:id="rId10"/>
    <sheet name="Nov 2013" sheetId="3" r:id="rId11"/>
    <sheet name="Dec2013" sheetId="2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2" i="2" l="1"/>
  <c r="L27" i="3"/>
  <c r="L27" i="1" l="1"/>
</calcChain>
</file>

<file path=xl/sharedStrings.xml><?xml version="1.0" encoding="utf-8"?>
<sst xmlns="http://schemas.openxmlformats.org/spreadsheetml/2006/main" count="455" uniqueCount="204">
  <si>
    <t>Date</t>
  </si>
  <si>
    <t>Journey start location</t>
  </si>
  <si>
    <t>Start time 00:00</t>
  </si>
  <si>
    <t>Post code</t>
  </si>
  <si>
    <t>Places visited</t>
  </si>
  <si>
    <t>Journey finish location</t>
  </si>
  <si>
    <t>Finish time 00:00</t>
  </si>
  <si>
    <t>Miles travelled</t>
  </si>
  <si>
    <t>Miles claimed     (A minus B)</t>
  </si>
  <si>
    <t>Total Miles</t>
  </si>
  <si>
    <t>Julia Mulligan</t>
  </si>
  <si>
    <t>Reason/s for journey</t>
  </si>
  <si>
    <t>Home to Office mileage to deduct</t>
  </si>
  <si>
    <t xml:space="preserve">Mileage cliamed by </t>
  </si>
  <si>
    <t>04.11.2013</t>
  </si>
  <si>
    <t>Home</t>
  </si>
  <si>
    <t>Meeting at Newby Wiske</t>
  </si>
  <si>
    <t>Newby Wiske to OPCC</t>
  </si>
  <si>
    <t>DL7 9HA</t>
  </si>
  <si>
    <t>Fire &amp; Rescue Third Entity Meeting</t>
  </si>
  <si>
    <t>OPCC</t>
  </si>
  <si>
    <t>YO10 4BY</t>
  </si>
  <si>
    <t>Fulford Road, York</t>
  </si>
  <si>
    <t>York (&amp; Home)</t>
  </si>
  <si>
    <t>Specials Walk About</t>
  </si>
  <si>
    <t>06.11.2013</t>
  </si>
  <si>
    <t>Meetings at Newby Wiske</t>
  </si>
  <si>
    <t xml:space="preserve">Newby Wiske </t>
  </si>
  <si>
    <t>Corporate Performance Meeting</t>
  </si>
  <si>
    <t>LA6 3HG</t>
  </si>
  <si>
    <t>Ingleton</t>
  </si>
  <si>
    <t>Ingleton (&amp; Home)</t>
  </si>
  <si>
    <t>Surgery</t>
  </si>
  <si>
    <t>07.11.2013</t>
  </si>
  <si>
    <t>HG1 4ST</t>
  </si>
  <si>
    <t>Meetings in York</t>
  </si>
  <si>
    <t>York (&amp; Return)</t>
  </si>
  <si>
    <t>YO1 6JP</t>
  </si>
  <si>
    <t>Soldier On Project &amp; Meetings</t>
  </si>
  <si>
    <t>Northalleton Civic Centre</t>
  </si>
  <si>
    <t>Northallerton (&amp; Home)</t>
  </si>
  <si>
    <t>Hambleton District Parish Liaison Meeting</t>
  </si>
  <si>
    <t>08.11.2013</t>
  </si>
  <si>
    <t>Newby Wiske</t>
  </si>
  <si>
    <t>1:1 Meeting with CC Dave Jones</t>
  </si>
  <si>
    <t>Meeting at York Council Offices</t>
  </si>
  <si>
    <t>York</t>
  </si>
  <si>
    <t>YO30 4XF</t>
  </si>
  <si>
    <t>Meeting with Cllr Simpson-Laing</t>
  </si>
  <si>
    <t>Athena House, York</t>
  </si>
  <si>
    <t>Local Criminal Justice Board</t>
  </si>
  <si>
    <t>12.11.2013</t>
  </si>
  <si>
    <t>Executive Board Change Management</t>
  </si>
  <si>
    <t>Palm Court Hotel, Scarborough</t>
  </si>
  <si>
    <t>Scarborough (&amp; Home)</t>
  </si>
  <si>
    <t>YO11 2RS</t>
  </si>
  <si>
    <t>Scarborough Civic Society</t>
  </si>
  <si>
    <t>13.11.2013</t>
  </si>
  <si>
    <t>Scarborough Police Station</t>
  </si>
  <si>
    <t>Scarborough</t>
  </si>
  <si>
    <t>YO12 7AD</t>
  </si>
  <si>
    <t>Blind walk with Guide Dogs for the Blind</t>
  </si>
  <si>
    <t>Sarborough Police Station</t>
  </si>
  <si>
    <t>YO12 7D</t>
  </si>
  <si>
    <t>Hinderwell, Saltburn-on-Sea</t>
  </si>
  <si>
    <t>Saltburn</t>
  </si>
  <si>
    <t>TS15 5AH</t>
  </si>
  <si>
    <t>Meeting with Mr Fewster</t>
  </si>
  <si>
    <t>Leeds Train Station</t>
  </si>
  <si>
    <t>Leeds</t>
  </si>
  <si>
    <t>LS1 4HT</t>
  </si>
  <si>
    <t>To catch train to London Kings Cross</t>
  </si>
  <si>
    <t>14.11.2013</t>
  </si>
  <si>
    <t>Communications Meetings</t>
  </si>
  <si>
    <t>York City Council Offices</t>
  </si>
  <si>
    <t>YO30 6GA</t>
  </si>
  <si>
    <t>York Surgery</t>
  </si>
  <si>
    <t>18.11.2013</t>
  </si>
  <si>
    <t>Third Entity Meeting</t>
  </si>
  <si>
    <t>Meeting in Northallerton</t>
  </si>
  <si>
    <t>DL6 2XQ</t>
  </si>
  <si>
    <t>Meeting with Trading Standards</t>
  </si>
  <si>
    <t>20.11.2013</t>
  </si>
  <si>
    <t>Newby Wiske (&amp; Home)</t>
  </si>
  <si>
    <t>Long Service Awards Ceremony</t>
  </si>
  <si>
    <t>22.11.2013</t>
  </si>
  <si>
    <t>Bootham Row, York &amp; Dunnington</t>
  </si>
  <si>
    <t>YO19 5SE</t>
  </si>
  <si>
    <t xml:space="preserve">Radio York and Minster FM </t>
  </si>
  <si>
    <t>Dunnington</t>
  </si>
  <si>
    <t>Jefferson House Leeds</t>
  </si>
  <si>
    <t>Leeds (&amp; Home)</t>
  </si>
  <si>
    <t>LS1  2SZ</t>
  </si>
  <si>
    <t>Meetings with CPS &amp; Yorkshire Post</t>
  </si>
  <si>
    <t>November</t>
  </si>
  <si>
    <t>04.10.2013</t>
  </si>
  <si>
    <t>Newby Wiske (&amp; return)</t>
  </si>
  <si>
    <t>Meeting In force</t>
  </si>
  <si>
    <t>06.10.2013</t>
  </si>
  <si>
    <t xml:space="preserve">Annual Specials Conference </t>
  </si>
  <si>
    <t>Askham Bryan</t>
  </si>
  <si>
    <t>YO23 3FR</t>
  </si>
  <si>
    <t>Training in force</t>
  </si>
  <si>
    <t>10.10.2013</t>
  </si>
  <si>
    <t>Police &amp; Crime Panel Meeting</t>
  </si>
  <si>
    <t>Malton (&amp; return)</t>
  </si>
  <si>
    <t>YO17 7HH</t>
  </si>
  <si>
    <t>Meeting out of force</t>
  </si>
  <si>
    <t>11.10.2013</t>
  </si>
  <si>
    <t>Selby Surgery</t>
  </si>
  <si>
    <t>Selby</t>
  </si>
  <si>
    <t>YO8 9BX</t>
  </si>
  <si>
    <t>11.10.10.2013</t>
  </si>
  <si>
    <t>Victim Contract Presentation</t>
  </si>
  <si>
    <t>13.10.2013</t>
  </si>
  <si>
    <t>Police Memorial Service</t>
  </si>
  <si>
    <t>South Otterington</t>
  </si>
  <si>
    <t>DL7 9HD</t>
  </si>
  <si>
    <t>14.10.2013</t>
  </si>
  <si>
    <t>St John Fisher School</t>
  </si>
  <si>
    <t>Harrogate (&amp; return)</t>
  </si>
  <si>
    <t>HG2 8PT</t>
  </si>
  <si>
    <t>1:1 with CC Jones &amp; Finn Comms Meeting</t>
  </si>
  <si>
    <t>Joint Parish Council Meeting</t>
  </si>
  <si>
    <t>Stokesley (&amp; Home)</t>
  </si>
  <si>
    <t>TS9 5DG</t>
  </si>
  <si>
    <t>15.10.2013</t>
  </si>
  <si>
    <t>Capita Conference</t>
  </si>
  <si>
    <t>Manchester</t>
  </si>
  <si>
    <t>M1 3BB</t>
  </si>
  <si>
    <t>16.10.2013</t>
  </si>
  <si>
    <t>Comms Meetinf &amp; Operational Awards Ceremony</t>
  </si>
  <si>
    <t>Dringhouses &amp; Woodthorpe Residents Forum</t>
  </si>
  <si>
    <t>YO24 1HW</t>
  </si>
  <si>
    <t>17.10.2013</t>
  </si>
  <si>
    <t xml:space="preserve">Interview &amp; Multi Agency Police </t>
  </si>
  <si>
    <t>18.10.2013</t>
  </si>
  <si>
    <t>Catterick Surgery</t>
  </si>
  <si>
    <t>Catterick (&amp; Home)</t>
  </si>
  <si>
    <t>DL9 3EL</t>
  </si>
  <si>
    <t>21.10.2013</t>
  </si>
  <si>
    <t>Chaplain's Conference &amp; Meetings</t>
  </si>
  <si>
    <t>22.10.2013</t>
  </si>
  <si>
    <t>PCC Monthly Meeting</t>
  </si>
  <si>
    <t>Wakefield</t>
  </si>
  <si>
    <t>WF1 1DL</t>
  </si>
  <si>
    <t>WF1 1ED</t>
  </si>
  <si>
    <t>BBC Radio Leeds</t>
  </si>
  <si>
    <t>LS9 8AH</t>
  </si>
  <si>
    <t>Fire/Police Partnership Meeting</t>
  </si>
  <si>
    <t>25.10.2013</t>
  </si>
  <si>
    <t>Helmsley Surgery</t>
  </si>
  <si>
    <t xml:space="preserve">Helmsley (&amp; return) </t>
  </si>
  <si>
    <t>YO62 5BP</t>
  </si>
  <si>
    <t>02.12.2013</t>
  </si>
  <si>
    <t>Ripon City Council Chambers</t>
  </si>
  <si>
    <t>Ripon (&amp; Home</t>
  </si>
  <si>
    <t>HG4 1BN</t>
  </si>
  <si>
    <t>Attending Council Meeting</t>
  </si>
  <si>
    <t>03.12.2013</t>
  </si>
  <si>
    <t>Rural Arts Centre, Thirsk</t>
  </si>
  <si>
    <t>Thirsk (&amp; Home)</t>
  </si>
  <si>
    <t>YO7 1LB</t>
  </si>
  <si>
    <t>Time to Talk event</t>
  </si>
  <si>
    <t>05.12.2013</t>
  </si>
  <si>
    <t>OPCC, Harrogate</t>
  </si>
  <si>
    <t>Harrogate</t>
  </si>
  <si>
    <t>Meetings in OPCC</t>
  </si>
  <si>
    <t>06.12.2013</t>
  </si>
  <si>
    <t>Hambleton DC Civic Centre</t>
  </si>
  <si>
    <t>Northallerton</t>
  </si>
  <si>
    <t>DL7 8SG</t>
  </si>
  <si>
    <t>Probation Trust &amp; LGNYY Meetings</t>
  </si>
  <si>
    <t>09.12.2013</t>
  </si>
  <si>
    <t>Northallerton &amp; return</t>
  </si>
  <si>
    <t>DL6 2UU</t>
  </si>
  <si>
    <t>Meeting with Cllrs Dadd &amp; Robson</t>
  </si>
  <si>
    <t>10.12.2013</t>
  </si>
  <si>
    <t>Newby Wiske HQ</t>
  </si>
  <si>
    <t>Executive Board Meeting</t>
  </si>
  <si>
    <t>Clough Rd Police Station, Hull</t>
  </si>
  <si>
    <t>Hull (&amp; Home)</t>
  </si>
  <si>
    <t>HU5 1SW</t>
  </si>
  <si>
    <t>NE Reg. Special Constabulary Meeting</t>
  </si>
  <si>
    <t>11.12.2013</t>
  </si>
  <si>
    <t>Community Safety Forum</t>
  </si>
  <si>
    <t>12.12.2013</t>
  </si>
  <si>
    <t>Carol Service &amp; TdF Meeting</t>
  </si>
  <si>
    <t>13.12.2013</t>
  </si>
  <si>
    <t>Meeting in York Council Offices</t>
  </si>
  <si>
    <t>York ( &amp; Home)</t>
  </si>
  <si>
    <t>YO1 6JL</t>
  </si>
  <si>
    <t>TdF Meeting</t>
  </si>
  <si>
    <t>17.12.2013</t>
  </si>
  <si>
    <t>Town Hall, Headrow, Leeds</t>
  </si>
  <si>
    <t>LS1 3AD</t>
  </si>
  <si>
    <t>18.12.2013</t>
  </si>
  <si>
    <t>Protecting Vulnerable Persons Meeting</t>
  </si>
  <si>
    <t>20.12.2013</t>
  </si>
  <si>
    <t>Newby Wiske &amp; return</t>
  </si>
  <si>
    <t>Meeting with CC Dave Jones</t>
  </si>
  <si>
    <t>December</t>
  </si>
  <si>
    <t>October</t>
  </si>
  <si>
    <t xml:space="preserve">* Between the afternoon of 23rd and the morning of the 25th October, due to the unforeseen breakdown of the PCC's personal vehicle, a joint decision was made to utilise an unmarked and unallocated pool vehicle.   No mileage was claimed and fuel costs were met by the OPCC.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</si>
</sst>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  <font>
      <sz val="11"/>
      <color rgb="FF4D4D4D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9CA3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2" borderId="0" xfId="0" applyFill="1"/>
    <xf numFmtId="164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20" fontId="0" fillId="3" borderId="1" xfId="0" applyNumberFormat="1" applyFill="1" applyBorder="1" applyAlignment="1" applyProtection="1">
      <alignment horizontal="center"/>
      <protection locked="0"/>
    </xf>
    <xf numFmtId="20" fontId="0" fillId="3" borderId="1" xfId="0" applyNumberFormat="1" applyFill="1" applyBorder="1" applyProtection="1"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/>
    <xf numFmtId="0" fontId="0" fillId="0" borderId="1" xfId="0" applyFill="1" applyBorder="1" applyAlignment="1" applyProtection="1">
      <alignment horizontal="center"/>
      <protection locked="0"/>
    </xf>
    <xf numFmtId="164" fontId="0" fillId="0" borderId="1" xfId="0" applyNumberFormat="1" applyFill="1" applyBorder="1" applyProtection="1">
      <protection locked="0"/>
    </xf>
    <xf numFmtId="0" fontId="0" fillId="0" borderId="1" xfId="0" applyFill="1" applyBorder="1" applyProtection="1">
      <protection locked="0"/>
    </xf>
    <xf numFmtId="20" fontId="0" fillId="0" borderId="1" xfId="0" applyNumberFormat="1" applyFill="1" applyBorder="1" applyAlignment="1" applyProtection="1">
      <alignment horizontal="center"/>
      <protection locked="0"/>
    </xf>
    <xf numFmtId="20" fontId="0" fillId="0" borderId="1" xfId="0" applyNumberFormat="1" applyFill="1" applyBorder="1" applyProtection="1">
      <protection locked="0"/>
    </xf>
    <xf numFmtId="164" fontId="5" fillId="0" borderId="1" xfId="0" applyNumberFormat="1" applyFont="1" applyFill="1" applyBorder="1" applyProtection="1">
      <protection locked="0"/>
    </xf>
    <xf numFmtId="0" fontId="5" fillId="0" borderId="1" xfId="0" applyFont="1" applyFill="1" applyBorder="1" applyProtection="1">
      <protection locked="0"/>
    </xf>
    <xf numFmtId="20" fontId="5" fillId="0" borderId="1" xfId="0" applyNumberFormat="1" applyFont="1" applyFill="1" applyBorder="1" applyProtection="1">
      <protection locked="0"/>
    </xf>
    <xf numFmtId="0" fontId="6" fillId="0" borderId="0" xfId="0" applyFont="1"/>
    <xf numFmtId="164" fontId="5" fillId="0" borderId="0" xfId="0" applyNumberFormat="1" applyFont="1" applyFill="1" applyBorder="1" applyProtection="1">
      <protection locked="0"/>
    </xf>
    <xf numFmtId="0" fontId="1" fillId="0" borderId="0" xfId="0" applyFont="1" applyAlignment="1">
      <alignment horizontal="right"/>
    </xf>
    <xf numFmtId="0" fontId="1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99"/>
      <color rgb="FF009CA3"/>
      <color rgb="FF00A6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http://www.northyorkshire-pcc.gov.uk/wp-content/uploads/2013/08/June-mileage.jpg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http://www.northyorkshire-pcc.gov.uk/wp-content/uploads/2013/05/July-expenses-v2.jpg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http://www.northyorkshire-pcc.gov.uk/wp-content/uploads/2013/05/Aug-13.bmp" TargetMode="Externa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123825</xdr:colOff>
      <xdr:row>53</xdr:row>
      <xdr:rowOff>9525</xdr:rowOff>
    </xdr:to>
    <xdr:pic>
      <xdr:nvPicPr>
        <xdr:cNvPr id="2" name="Picture 1" descr="January 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19825" cy="1010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190501</xdr:colOff>
      <xdr:row>46</xdr:row>
      <xdr:rowOff>0</xdr:rowOff>
    </xdr:to>
    <xdr:pic>
      <xdr:nvPicPr>
        <xdr:cNvPr id="2" name="Picture 1" descr="February 20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306"/>
        <a:stretch/>
      </xdr:blipFill>
      <xdr:spPr bwMode="auto">
        <a:xfrm>
          <a:off x="1" y="0"/>
          <a:ext cx="6286500" cy="876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123825</xdr:colOff>
      <xdr:row>44</xdr:row>
      <xdr:rowOff>66675</xdr:rowOff>
    </xdr:to>
    <xdr:pic>
      <xdr:nvPicPr>
        <xdr:cNvPr id="2" name="Picture 1" descr="March 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19825" cy="844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114300</xdr:colOff>
      <xdr:row>40</xdr:row>
      <xdr:rowOff>104775</xdr:rowOff>
    </xdr:to>
    <xdr:pic>
      <xdr:nvPicPr>
        <xdr:cNvPr id="2" name="Picture 1" descr="April 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10300" cy="772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123825</xdr:colOff>
      <xdr:row>48</xdr:row>
      <xdr:rowOff>66675</xdr:rowOff>
    </xdr:to>
    <xdr:pic>
      <xdr:nvPicPr>
        <xdr:cNvPr id="2" name="Picture 1" descr="May 20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19825" cy="921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31</xdr:row>
      <xdr:rowOff>161925</xdr:rowOff>
    </xdr:to>
    <xdr:pic>
      <xdr:nvPicPr>
        <xdr:cNvPr id="2" name="Picture 1" descr="June mileage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34100" cy="606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85725</xdr:colOff>
      <xdr:row>37</xdr:row>
      <xdr:rowOff>9525</xdr:rowOff>
    </xdr:to>
    <xdr:pic>
      <xdr:nvPicPr>
        <xdr:cNvPr id="2" name="Picture 1" descr="July expenses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91325" cy="705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495300</xdr:colOff>
      <xdr:row>15</xdr:row>
      <xdr:rowOff>66675</xdr:rowOff>
    </xdr:to>
    <xdr:pic>
      <xdr:nvPicPr>
        <xdr:cNvPr id="2" name="Picture 1" descr="Aug 1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62500" cy="2924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400050</xdr:colOff>
      <xdr:row>45</xdr:row>
      <xdr:rowOff>38100</xdr:rowOff>
    </xdr:to>
    <xdr:pic>
      <xdr:nvPicPr>
        <xdr:cNvPr id="2" name="Picture 1" descr="http://www.northyorkshire-pcc.gov.uk/wp-content/uploads/2013/05/Sept-2013.b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86450" cy="861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abSelected="1" workbookViewId="0">
      <selection sqref="A1:A52"/>
    </sheetView>
  </sheetViews>
  <sheetFormatPr defaultRowHeight="15" x14ac:dyDescent="0.25"/>
  <sheetData>
    <row r="1" spans="1:1" x14ac:dyDescent="0.25">
      <c r="A1" s="20"/>
    </row>
  </sheetData>
  <pageMargins left="0.70866141732283472" right="0.70866141732283472" top="0.74803149606299213" bottom="0.74803149606299213" header="0.31496062992125984" footer="0.31496062992125984"/>
  <pageSetup paperSize="9" scale="8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28"/>
  <sheetViews>
    <sheetView topLeftCell="A10" zoomScaleNormal="100" zoomScalePageLayoutView="85" workbookViewId="0">
      <selection activeCell="A28" sqref="A28"/>
    </sheetView>
  </sheetViews>
  <sheetFormatPr defaultRowHeight="15" x14ac:dyDescent="0.25"/>
  <cols>
    <col min="1" max="1" width="12.42578125" customWidth="1"/>
    <col min="2" max="2" width="14" customWidth="1"/>
    <col min="3" max="3" width="9.85546875" bestFit="1" customWidth="1"/>
    <col min="4" max="4" width="10.5703125" customWidth="1"/>
    <col min="5" max="5" width="35.5703125" customWidth="1"/>
    <col min="6" max="6" width="17.85546875" customWidth="1"/>
    <col min="7" max="7" width="11.140625" customWidth="1"/>
    <col min="8" max="8" width="11.28515625" customWidth="1"/>
    <col min="9" max="9" width="32" customWidth="1"/>
    <col min="10" max="10" width="9.5703125" customWidth="1"/>
    <col min="11" max="11" width="15.42578125" bestFit="1" customWidth="1"/>
    <col min="12" max="12" width="12.7109375" customWidth="1"/>
  </cols>
  <sheetData>
    <row r="2" spans="1:12" x14ac:dyDescent="0.25">
      <c r="E2" s="22" t="s">
        <v>13</v>
      </c>
      <c r="F2" s="23" t="s">
        <v>10</v>
      </c>
      <c r="G2" s="23" t="s">
        <v>202</v>
      </c>
      <c r="H2" s="23">
        <v>2013</v>
      </c>
    </row>
    <row r="3" spans="1:12" x14ac:dyDescent="0.25">
      <c r="E3" s="22"/>
      <c r="F3" s="23"/>
      <c r="G3" s="23"/>
      <c r="H3" s="23"/>
    </row>
    <row r="5" spans="1:12" ht="39" x14ac:dyDescent="0.25">
      <c r="A5" s="7" t="s">
        <v>0</v>
      </c>
      <c r="B5" s="7" t="s">
        <v>1</v>
      </c>
      <c r="C5" s="8" t="s">
        <v>2</v>
      </c>
      <c r="D5" s="7" t="s">
        <v>3</v>
      </c>
      <c r="E5" s="7" t="s">
        <v>4</v>
      </c>
      <c r="F5" s="7" t="s">
        <v>5</v>
      </c>
      <c r="G5" s="8" t="s">
        <v>6</v>
      </c>
      <c r="H5" s="7" t="s">
        <v>3</v>
      </c>
      <c r="I5" s="7" t="s">
        <v>11</v>
      </c>
      <c r="J5" s="7" t="s">
        <v>7</v>
      </c>
      <c r="K5" s="8" t="s">
        <v>12</v>
      </c>
      <c r="L5" s="8" t="s">
        <v>8</v>
      </c>
    </row>
    <row r="6" spans="1:12" x14ac:dyDescent="0.25">
      <c r="A6" s="17" t="s">
        <v>95</v>
      </c>
      <c r="B6" s="18" t="s">
        <v>15</v>
      </c>
      <c r="C6" s="15">
        <v>0.33333333333333331</v>
      </c>
      <c r="D6" s="18" t="s">
        <v>15</v>
      </c>
      <c r="E6" s="18" t="s">
        <v>26</v>
      </c>
      <c r="F6" s="18" t="s">
        <v>96</v>
      </c>
      <c r="G6" s="16">
        <v>0.77083333333333337</v>
      </c>
      <c r="H6" s="18" t="s">
        <v>18</v>
      </c>
      <c r="I6" s="14" t="s">
        <v>97</v>
      </c>
      <c r="J6" s="12">
        <v>68</v>
      </c>
      <c r="K6" s="14">
        <v>27</v>
      </c>
      <c r="L6" s="9">
        <v>48</v>
      </c>
    </row>
    <row r="7" spans="1:12" x14ac:dyDescent="0.25">
      <c r="A7" s="17" t="s">
        <v>98</v>
      </c>
      <c r="B7" s="18" t="s">
        <v>15</v>
      </c>
      <c r="C7" s="15">
        <v>0.375</v>
      </c>
      <c r="D7" s="18" t="s">
        <v>15</v>
      </c>
      <c r="E7" s="18" t="s">
        <v>99</v>
      </c>
      <c r="F7" s="18" t="s">
        <v>100</v>
      </c>
      <c r="G7" s="16">
        <v>0.70833333333333337</v>
      </c>
      <c r="H7" s="18" t="s">
        <v>101</v>
      </c>
      <c r="I7" s="14" t="s">
        <v>102</v>
      </c>
      <c r="J7" s="12">
        <v>96</v>
      </c>
      <c r="K7" s="14"/>
      <c r="L7" s="9">
        <v>35</v>
      </c>
    </row>
    <row r="8" spans="1:12" x14ac:dyDescent="0.25">
      <c r="A8" s="17" t="s">
        <v>103</v>
      </c>
      <c r="B8" s="18" t="s">
        <v>15</v>
      </c>
      <c r="C8" s="15">
        <v>0.33333333333333331</v>
      </c>
      <c r="D8" s="18" t="s">
        <v>15</v>
      </c>
      <c r="E8" s="18" t="s">
        <v>104</v>
      </c>
      <c r="F8" s="18" t="s">
        <v>105</v>
      </c>
      <c r="G8" s="16">
        <v>0.72916666666666663</v>
      </c>
      <c r="H8" s="18" t="s">
        <v>106</v>
      </c>
      <c r="I8" s="14" t="s">
        <v>107</v>
      </c>
      <c r="J8" s="12">
        <v>129</v>
      </c>
      <c r="K8" s="14">
        <v>54</v>
      </c>
      <c r="L8" s="9">
        <v>21</v>
      </c>
    </row>
    <row r="9" spans="1:12" x14ac:dyDescent="0.25">
      <c r="A9" s="17" t="s">
        <v>108</v>
      </c>
      <c r="B9" s="18" t="s">
        <v>20</v>
      </c>
      <c r="C9" s="15">
        <v>0.5</v>
      </c>
      <c r="D9" s="19" t="s">
        <v>34</v>
      </c>
      <c r="E9" s="18" t="s">
        <v>109</v>
      </c>
      <c r="F9" s="18" t="s">
        <v>110</v>
      </c>
      <c r="G9" s="16">
        <v>0.60416666666666663</v>
      </c>
      <c r="H9" s="18" t="s">
        <v>111</v>
      </c>
      <c r="I9" s="14" t="s">
        <v>107</v>
      </c>
      <c r="J9" s="12">
        <v>35</v>
      </c>
      <c r="K9" s="14"/>
      <c r="L9" s="9">
        <v>69</v>
      </c>
    </row>
    <row r="10" spans="1:12" x14ac:dyDescent="0.25">
      <c r="A10" s="17" t="s">
        <v>112</v>
      </c>
      <c r="B10" s="18" t="s">
        <v>110</v>
      </c>
      <c r="C10" s="15">
        <v>0.60416666666666663</v>
      </c>
      <c r="D10" s="18" t="s">
        <v>111</v>
      </c>
      <c r="E10" s="18" t="s">
        <v>113</v>
      </c>
      <c r="F10" s="18" t="s">
        <v>23</v>
      </c>
      <c r="G10" s="16">
        <v>0.75</v>
      </c>
      <c r="H10" s="18" t="s">
        <v>21</v>
      </c>
      <c r="I10" s="14" t="s">
        <v>97</v>
      </c>
      <c r="J10" s="12">
        <v>62</v>
      </c>
      <c r="K10" s="14">
        <v>27</v>
      </c>
      <c r="L10" s="9">
        <v>40</v>
      </c>
    </row>
    <row r="11" spans="1:12" x14ac:dyDescent="0.25">
      <c r="A11" s="17" t="s">
        <v>114</v>
      </c>
      <c r="B11" s="18" t="s">
        <v>15</v>
      </c>
      <c r="C11" s="15">
        <v>0.52083333333333337</v>
      </c>
      <c r="D11" s="18" t="s">
        <v>15</v>
      </c>
      <c r="E11" s="18" t="s">
        <v>115</v>
      </c>
      <c r="F11" s="18" t="s">
        <v>116</v>
      </c>
      <c r="G11" s="16">
        <v>0.6875</v>
      </c>
      <c r="H11" s="18" t="s">
        <v>117</v>
      </c>
      <c r="I11" s="14" t="s">
        <v>107</v>
      </c>
      <c r="J11" s="12">
        <v>94</v>
      </c>
      <c r="K11" s="14"/>
      <c r="L11" s="9">
        <v>58</v>
      </c>
    </row>
    <row r="12" spans="1:12" x14ac:dyDescent="0.25">
      <c r="A12" s="17" t="s">
        <v>118</v>
      </c>
      <c r="B12" s="18" t="s">
        <v>20</v>
      </c>
      <c r="C12" s="15">
        <v>0.5</v>
      </c>
      <c r="D12" s="18" t="s">
        <v>34</v>
      </c>
      <c r="E12" s="18" t="s">
        <v>119</v>
      </c>
      <c r="F12" s="18" t="s">
        <v>120</v>
      </c>
      <c r="G12" s="16">
        <v>0.5625</v>
      </c>
      <c r="H12" s="18" t="s">
        <v>121</v>
      </c>
      <c r="I12" s="14" t="s">
        <v>107</v>
      </c>
      <c r="J12" s="12">
        <v>2</v>
      </c>
      <c r="K12" s="14"/>
      <c r="L12" s="9">
        <v>21</v>
      </c>
    </row>
    <row r="13" spans="1:12" x14ac:dyDescent="0.25">
      <c r="A13" s="17" t="s">
        <v>118</v>
      </c>
      <c r="B13" s="18" t="s">
        <v>20</v>
      </c>
      <c r="C13" s="15">
        <v>0.5625</v>
      </c>
      <c r="D13" s="18" t="s">
        <v>121</v>
      </c>
      <c r="E13" s="18" t="s">
        <v>122</v>
      </c>
      <c r="F13" s="18" t="s">
        <v>27</v>
      </c>
      <c r="G13" s="16">
        <v>0.76041666666666663</v>
      </c>
      <c r="H13" s="18" t="s">
        <v>18</v>
      </c>
      <c r="I13" s="14" t="s">
        <v>97</v>
      </c>
      <c r="J13" s="12">
        <v>29</v>
      </c>
      <c r="K13" s="14"/>
      <c r="L13" s="9">
        <v>29</v>
      </c>
    </row>
    <row r="14" spans="1:12" x14ac:dyDescent="0.25">
      <c r="A14" s="17" t="s">
        <v>118</v>
      </c>
      <c r="B14" s="18" t="s">
        <v>43</v>
      </c>
      <c r="C14" s="15">
        <v>0.76041666666666663</v>
      </c>
      <c r="D14" s="18" t="s">
        <v>18</v>
      </c>
      <c r="E14" s="18" t="s">
        <v>123</v>
      </c>
      <c r="F14" s="18" t="s">
        <v>124</v>
      </c>
      <c r="G14" s="16">
        <v>0.9375</v>
      </c>
      <c r="H14" s="18" t="s">
        <v>125</v>
      </c>
      <c r="I14" s="14" t="s">
        <v>107</v>
      </c>
      <c r="J14" s="12">
        <v>91</v>
      </c>
      <c r="K14" s="14">
        <v>27</v>
      </c>
      <c r="L14" s="9">
        <v>20</v>
      </c>
    </row>
    <row r="15" spans="1:12" x14ac:dyDescent="0.25">
      <c r="A15" s="17" t="s">
        <v>126</v>
      </c>
      <c r="B15" s="18" t="s">
        <v>15</v>
      </c>
      <c r="C15" s="15">
        <v>0.3125</v>
      </c>
      <c r="D15" s="18" t="s">
        <v>15</v>
      </c>
      <c r="E15" s="18" t="s">
        <v>26</v>
      </c>
      <c r="F15" s="18" t="s">
        <v>43</v>
      </c>
      <c r="G15" s="16">
        <v>0.375</v>
      </c>
      <c r="H15" s="18" t="s">
        <v>18</v>
      </c>
      <c r="I15" s="14" t="s">
        <v>97</v>
      </c>
      <c r="J15" s="12">
        <v>48</v>
      </c>
      <c r="K15" s="14">
        <v>27</v>
      </c>
      <c r="L15" s="9">
        <v>21</v>
      </c>
    </row>
    <row r="16" spans="1:12" x14ac:dyDescent="0.25">
      <c r="A16" s="17" t="s">
        <v>126</v>
      </c>
      <c r="B16" s="18" t="s">
        <v>43</v>
      </c>
      <c r="C16" s="15">
        <v>0.5</v>
      </c>
      <c r="D16" s="18" t="s">
        <v>18</v>
      </c>
      <c r="E16" s="18" t="s">
        <v>127</v>
      </c>
      <c r="F16" s="18" t="s">
        <v>128</v>
      </c>
      <c r="G16" s="16">
        <v>0.72916666666666663</v>
      </c>
      <c r="H16" s="18" t="s">
        <v>129</v>
      </c>
      <c r="I16" s="14" t="s">
        <v>107</v>
      </c>
      <c r="J16" s="12">
        <v>91</v>
      </c>
      <c r="K16" s="14"/>
      <c r="L16" s="9">
        <v>111</v>
      </c>
    </row>
    <row r="17" spans="1:12" x14ac:dyDescent="0.25">
      <c r="A17" s="17" t="s">
        <v>126</v>
      </c>
      <c r="B17" s="18" t="s">
        <v>128</v>
      </c>
      <c r="C17" s="15">
        <v>0.72916666666666663</v>
      </c>
      <c r="D17" s="19" t="s">
        <v>129</v>
      </c>
      <c r="E17" s="18" t="s">
        <v>127</v>
      </c>
      <c r="F17" s="18" t="s">
        <v>15</v>
      </c>
      <c r="G17" s="16">
        <v>0.79166666666666663</v>
      </c>
      <c r="H17" s="18" t="s">
        <v>15</v>
      </c>
      <c r="I17" s="14" t="s">
        <v>107</v>
      </c>
      <c r="J17" s="12">
        <v>45</v>
      </c>
      <c r="K17" s="14"/>
      <c r="L17" s="9">
        <v>55</v>
      </c>
    </row>
    <row r="18" spans="1:12" x14ac:dyDescent="0.25">
      <c r="A18" s="17" t="s">
        <v>130</v>
      </c>
      <c r="B18" s="18" t="s">
        <v>20</v>
      </c>
      <c r="C18" s="15">
        <v>0.58333333333333337</v>
      </c>
      <c r="D18" s="18" t="s">
        <v>34</v>
      </c>
      <c r="E18" s="18" t="s">
        <v>131</v>
      </c>
      <c r="F18" s="18" t="s">
        <v>43</v>
      </c>
      <c r="G18" s="16">
        <v>0.58333333333333337</v>
      </c>
      <c r="H18" s="18" t="s">
        <v>18</v>
      </c>
      <c r="I18" s="14" t="s">
        <v>97</v>
      </c>
      <c r="J18" s="12">
        <v>28</v>
      </c>
      <c r="K18" s="14"/>
      <c r="L18" s="9">
        <v>29</v>
      </c>
    </row>
    <row r="19" spans="1:12" x14ac:dyDescent="0.25">
      <c r="A19" s="17" t="s">
        <v>130</v>
      </c>
      <c r="B19" s="18" t="s">
        <v>43</v>
      </c>
      <c r="C19" s="15">
        <v>0.8125</v>
      </c>
      <c r="D19" s="18" t="s">
        <v>18</v>
      </c>
      <c r="E19" s="18" t="s">
        <v>132</v>
      </c>
      <c r="F19" s="18" t="s">
        <v>23</v>
      </c>
      <c r="G19" s="16">
        <v>0.89583333333333337</v>
      </c>
      <c r="H19" s="18" t="s">
        <v>133</v>
      </c>
      <c r="I19" s="14" t="s">
        <v>107</v>
      </c>
      <c r="J19" s="12">
        <v>80</v>
      </c>
      <c r="K19" s="14">
        <v>27</v>
      </c>
      <c r="L19" s="9">
        <v>83</v>
      </c>
    </row>
    <row r="20" spans="1:12" x14ac:dyDescent="0.25">
      <c r="A20" s="17" t="s">
        <v>134</v>
      </c>
      <c r="B20" s="18" t="s">
        <v>15</v>
      </c>
      <c r="C20" s="15">
        <v>0.375</v>
      </c>
      <c r="D20" s="18" t="s">
        <v>15</v>
      </c>
      <c r="E20" s="18" t="s">
        <v>135</v>
      </c>
      <c r="F20" s="18" t="s">
        <v>96</v>
      </c>
      <c r="G20" s="16">
        <v>0.70833333333333337</v>
      </c>
      <c r="H20" s="18" t="s">
        <v>18</v>
      </c>
      <c r="I20" s="14" t="s">
        <v>97</v>
      </c>
      <c r="J20" s="12">
        <v>68</v>
      </c>
      <c r="K20" s="14">
        <v>27</v>
      </c>
      <c r="L20" s="9">
        <v>21</v>
      </c>
    </row>
    <row r="21" spans="1:12" x14ac:dyDescent="0.25">
      <c r="A21" s="17" t="s">
        <v>136</v>
      </c>
      <c r="B21" s="18" t="s">
        <v>20</v>
      </c>
      <c r="C21" s="15">
        <v>0.5</v>
      </c>
      <c r="D21" s="18" t="s">
        <v>34</v>
      </c>
      <c r="E21" s="18" t="s">
        <v>137</v>
      </c>
      <c r="F21" s="18" t="s">
        <v>138</v>
      </c>
      <c r="G21" s="16">
        <v>0.6875</v>
      </c>
      <c r="H21" s="18" t="s">
        <v>139</v>
      </c>
      <c r="I21" s="14" t="s">
        <v>107</v>
      </c>
      <c r="J21" s="12">
        <v>99</v>
      </c>
      <c r="K21" s="14">
        <v>27</v>
      </c>
      <c r="L21" s="9">
        <v>20</v>
      </c>
    </row>
    <row r="22" spans="1:12" x14ac:dyDescent="0.25">
      <c r="A22" s="17" t="s">
        <v>140</v>
      </c>
      <c r="B22" s="18" t="s">
        <v>20</v>
      </c>
      <c r="C22" s="15">
        <v>0.5</v>
      </c>
      <c r="D22" s="18" t="s">
        <v>34</v>
      </c>
      <c r="E22" s="18" t="s">
        <v>141</v>
      </c>
      <c r="F22" s="18" t="s">
        <v>83</v>
      </c>
      <c r="G22" s="16">
        <v>0.70833333333333337</v>
      </c>
      <c r="H22" s="18" t="s">
        <v>18</v>
      </c>
      <c r="I22" s="14" t="s">
        <v>97</v>
      </c>
      <c r="J22" s="12">
        <v>75</v>
      </c>
      <c r="K22" s="14">
        <v>27</v>
      </c>
      <c r="L22" s="9">
        <v>21</v>
      </c>
    </row>
    <row r="23" spans="1:12" x14ac:dyDescent="0.25">
      <c r="A23" s="17" t="s">
        <v>142</v>
      </c>
      <c r="B23" s="18" t="s">
        <v>15</v>
      </c>
      <c r="C23" s="15">
        <v>0.3125</v>
      </c>
      <c r="D23" s="18" t="s">
        <v>15</v>
      </c>
      <c r="E23" s="18" t="s">
        <v>143</v>
      </c>
      <c r="F23" s="18" t="s">
        <v>144</v>
      </c>
      <c r="G23" s="16">
        <v>0.48958333333333331</v>
      </c>
      <c r="H23" s="18" t="s">
        <v>145</v>
      </c>
      <c r="I23" s="14" t="s">
        <v>107</v>
      </c>
      <c r="J23" s="12">
        <v>41</v>
      </c>
      <c r="K23" s="14"/>
      <c r="L23" s="9">
        <v>32</v>
      </c>
    </row>
    <row r="24" spans="1:12" x14ac:dyDescent="0.25">
      <c r="A24" s="17" t="s">
        <v>142</v>
      </c>
      <c r="B24" s="18" t="s">
        <v>144</v>
      </c>
      <c r="C24" s="15">
        <v>0.48958333333333331</v>
      </c>
      <c r="D24" s="18" t="s">
        <v>146</v>
      </c>
      <c r="E24" s="18" t="s">
        <v>147</v>
      </c>
      <c r="F24" s="18" t="s">
        <v>69</v>
      </c>
      <c r="G24" s="16">
        <v>0.52083333333333337</v>
      </c>
      <c r="H24" s="18" t="s">
        <v>148</v>
      </c>
      <c r="I24" s="14" t="s">
        <v>107</v>
      </c>
      <c r="J24" s="12">
        <v>13</v>
      </c>
      <c r="K24" s="14"/>
      <c r="L24" s="9">
        <v>48</v>
      </c>
    </row>
    <row r="25" spans="1:12" x14ac:dyDescent="0.25">
      <c r="A25" s="17" t="s">
        <v>142</v>
      </c>
      <c r="B25" s="18" t="s">
        <v>69</v>
      </c>
      <c r="C25" s="15">
        <v>0.54166666666666663</v>
      </c>
      <c r="D25" s="18" t="s">
        <v>148</v>
      </c>
      <c r="E25" s="18" t="s">
        <v>149</v>
      </c>
      <c r="F25" s="18" t="s">
        <v>83</v>
      </c>
      <c r="G25" s="16">
        <v>0.72916666666666663</v>
      </c>
      <c r="H25" s="18" t="s">
        <v>18</v>
      </c>
      <c r="I25" s="14" t="s">
        <v>97</v>
      </c>
      <c r="J25" s="12">
        <v>102</v>
      </c>
      <c r="K25" s="14">
        <v>27</v>
      </c>
      <c r="L25" s="9">
        <v>26</v>
      </c>
    </row>
    <row r="26" spans="1:12" x14ac:dyDescent="0.25">
      <c r="A26" s="17" t="s">
        <v>150</v>
      </c>
      <c r="B26" s="18" t="s">
        <v>20</v>
      </c>
      <c r="C26" s="15">
        <v>0.5</v>
      </c>
      <c r="D26" s="18" t="s">
        <v>34</v>
      </c>
      <c r="E26" s="18" t="s">
        <v>151</v>
      </c>
      <c r="F26" s="18" t="s">
        <v>152</v>
      </c>
      <c r="G26" s="16">
        <v>0.66666666666666663</v>
      </c>
      <c r="H26" s="18" t="s">
        <v>153</v>
      </c>
      <c r="I26" s="14" t="s">
        <v>107</v>
      </c>
      <c r="J26" s="12">
        <v>76</v>
      </c>
      <c r="K26" s="14"/>
      <c r="L26" s="9">
        <v>35</v>
      </c>
    </row>
    <row r="27" spans="1:1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1" t="s">
        <v>9</v>
      </c>
      <c r="L27" s="10">
        <f>SUM(L6:L26)</f>
        <v>843</v>
      </c>
    </row>
    <row r="28" spans="1:12" x14ac:dyDescent="0.25">
      <c r="A28" s="21" t="s">
        <v>203</v>
      </c>
    </row>
  </sheetData>
  <mergeCells count="4">
    <mergeCell ref="E2:E3"/>
    <mergeCell ref="F2:F3"/>
    <mergeCell ref="G2:G3"/>
    <mergeCell ref="H2:H3"/>
  </mergeCells>
  <dataValidations count="1">
    <dataValidation type="list" allowBlank="1" showInputMessage="1" showErrorMessage="1" sqref="I6:I26">
      <formula1>$E$47:$E$51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27"/>
  <sheetViews>
    <sheetView workbookViewId="0">
      <selection activeCell="B4" sqref="B4"/>
    </sheetView>
  </sheetViews>
  <sheetFormatPr defaultRowHeight="15" x14ac:dyDescent="0.25"/>
  <cols>
    <col min="1" max="1" width="12.42578125" customWidth="1"/>
    <col min="2" max="2" width="14" customWidth="1"/>
    <col min="3" max="3" width="9.85546875" bestFit="1" customWidth="1"/>
    <col min="4" max="4" width="10.5703125" customWidth="1"/>
    <col min="5" max="5" width="35.5703125" customWidth="1"/>
    <col min="6" max="6" width="17.85546875" customWidth="1"/>
    <col min="7" max="7" width="11.140625" customWidth="1"/>
    <col min="8" max="8" width="11.28515625" customWidth="1"/>
    <col min="9" max="9" width="32" customWidth="1"/>
    <col min="10" max="10" width="9.5703125" customWidth="1"/>
    <col min="11" max="11" width="15.42578125" bestFit="1" customWidth="1"/>
    <col min="12" max="12" width="12.7109375" customWidth="1"/>
  </cols>
  <sheetData>
    <row r="2" spans="1:12" x14ac:dyDescent="0.25">
      <c r="E2" s="22" t="s">
        <v>13</v>
      </c>
      <c r="F2" s="23" t="s">
        <v>10</v>
      </c>
      <c r="G2" s="23" t="s">
        <v>94</v>
      </c>
      <c r="H2" s="23">
        <v>2013</v>
      </c>
    </row>
    <row r="3" spans="1:12" x14ac:dyDescent="0.25">
      <c r="E3" s="22"/>
      <c r="F3" s="23"/>
      <c r="G3" s="23"/>
      <c r="H3" s="23"/>
    </row>
    <row r="5" spans="1:12" ht="39" x14ac:dyDescent="0.25">
      <c r="A5" s="7" t="s">
        <v>0</v>
      </c>
      <c r="B5" s="7" t="s">
        <v>1</v>
      </c>
      <c r="C5" s="8" t="s">
        <v>2</v>
      </c>
      <c r="D5" s="7" t="s">
        <v>3</v>
      </c>
      <c r="E5" s="7" t="s">
        <v>4</v>
      </c>
      <c r="F5" s="7" t="s">
        <v>5</v>
      </c>
      <c r="G5" s="8" t="s">
        <v>6</v>
      </c>
      <c r="H5" s="7" t="s">
        <v>3</v>
      </c>
      <c r="I5" s="7" t="s">
        <v>11</v>
      </c>
      <c r="J5" s="7" t="s">
        <v>7</v>
      </c>
      <c r="K5" s="8" t="s">
        <v>12</v>
      </c>
      <c r="L5" s="8" t="s">
        <v>8</v>
      </c>
    </row>
    <row r="6" spans="1:12" x14ac:dyDescent="0.25">
      <c r="A6" s="2" t="s">
        <v>14</v>
      </c>
      <c r="B6" s="3" t="s">
        <v>15</v>
      </c>
      <c r="C6" s="4">
        <v>0.33333333333333331</v>
      </c>
      <c r="D6" s="3" t="s">
        <v>15</v>
      </c>
      <c r="E6" s="3" t="s">
        <v>16</v>
      </c>
      <c r="F6" s="3" t="s">
        <v>17</v>
      </c>
      <c r="G6" s="5">
        <v>0.5</v>
      </c>
      <c r="H6" s="3" t="s">
        <v>18</v>
      </c>
      <c r="I6" s="3" t="s">
        <v>19</v>
      </c>
      <c r="J6" s="6">
        <v>75</v>
      </c>
      <c r="K6" s="3">
        <v>27</v>
      </c>
      <c r="L6" s="9">
        <v>48</v>
      </c>
    </row>
    <row r="7" spans="1:12" x14ac:dyDescent="0.25">
      <c r="A7" s="2" t="s">
        <v>14</v>
      </c>
      <c r="B7" s="3" t="s">
        <v>20</v>
      </c>
      <c r="C7" s="4">
        <v>0.72916666666666663</v>
      </c>
      <c r="D7" s="3" t="s">
        <v>21</v>
      </c>
      <c r="E7" s="3" t="s">
        <v>22</v>
      </c>
      <c r="F7" s="3" t="s">
        <v>23</v>
      </c>
      <c r="G7" s="5">
        <v>0.875</v>
      </c>
      <c r="H7" s="3" t="s">
        <v>15</v>
      </c>
      <c r="I7" s="3" t="s">
        <v>24</v>
      </c>
      <c r="J7" s="6">
        <v>62</v>
      </c>
      <c r="K7" s="3">
        <v>27</v>
      </c>
      <c r="L7" s="9">
        <v>35</v>
      </c>
    </row>
    <row r="8" spans="1:12" x14ac:dyDescent="0.25">
      <c r="A8" s="2" t="s">
        <v>25</v>
      </c>
      <c r="B8" s="3" t="s">
        <v>43</v>
      </c>
      <c r="C8" s="4">
        <v>0.33333333333333331</v>
      </c>
      <c r="D8" s="3" t="s">
        <v>15</v>
      </c>
      <c r="E8" s="3" t="s">
        <v>26</v>
      </c>
      <c r="F8" s="3" t="s">
        <v>27</v>
      </c>
      <c r="G8" s="5">
        <v>0.60416666666666663</v>
      </c>
      <c r="H8" s="3" t="s">
        <v>18</v>
      </c>
      <c r="I8" s="3" t="s">
        <v>28</v>
      </c>
      <c r="J8" s="6">
        <v>48</v>
      </c>
      <c r="K8" s="3">
        <v>27</v>
      </c>
      <c r="L8" s="9">
        <v>21</v>
      </c>
    </row>
    <row r="9" spans="1:12" x14ac:dyDescent="0.25">
      <c r="A9" s="2" t="s">
        <v>25</v>
      </c>
      <c r="B9" s="3" t="s">
        <v>18</v>
      </c>
      <c r="C9" s="4">
        <v>0.60416666666666663</v>
      </c>
      <c r="D9" s="3" t="s">
        <v>29</v>
      </c>
      <c r="E9" s="3" t="s">
        <v>30</v>
      </c>
      <c r="F9" s="3" t="s">
        <v>31</v>
      </c>
      <c r="G9" s="5">
        <v>0.79166666666666663</v>
      </c>
      <c r="H9" s="3" t="s">
        <v>15</v>
      </c>
      <c r="I9" s="3" t="s">
        <v>32</v>
      </c>
      <c r="J9" s="6">
        <v>96</v>
      </c>
      <c r="K9" s="3">
        <v>27</v>
      </c>
      <c r="L9" s="9">
        <v>69</v>
      </c>
    </row>
    <row r="10" spans="1:12" x14ac:dyDescent="0.25">
      <c r="A10" s="2" t="s">
        <v>33</v>
      </c>
      <c r="B10" s="3" t="s">
        <v>20</v>
      </c>
      <c r="C10" s="4">
        <v>0.45833333333333331</v>
      </c>
      <c r="D10" s="3" t="s">
        <v>34</v>
      </c>
      <c r="E10" s="3" t="s">
        <v>35</v>
      </c>
      <c r="F10" s="3" t="s">
        <v>36</v>
      </c>
      <c r="G10" s="5">
        <v>0.66666666666666663</v>
      </c>
      <c r="H10" s="3" t="s">
        <v>37</v>
      </c>
      <c r="I10" s="3" t="s">
        <v>38</v>
      </c>
      <c r="J10" s="6">
        <v>40</v>
      </c>
      <c r="K10" s="3"/>
      <c r="L10" s="9">
        <v>40</v>
      </c>
    </row>
    <row r="11" spans="1:12" x14ac:dyDescent="0.25">
      <c r="A11" s="2" t="s">
        <v>33</v>
      </c>
      <c r="B11" s="3" t="s">
        <v>20</v>
      </c>
      <c r="C11" s="4">
        <v>0.75</v>
      </c>
      <c r="D11" s="3" t="s">
        <v>34</v>
      </c>
      <c r="E11" s="3" t="s">
        <v>39</v>
      </c>
      <c r="F11" s="3" t="s">
        <v>40</v>
      </c>
      <c r="G11" s="5">
        <v>0.91666666666666663</v>
      </c>
      <c r="H11" s="3" t="s">
        <v>15</v>
      </c>
      <c r="I11" s="3" t="s">
        <v>41</v>
      </c>
      <c r="J11" s="6">
        <v>85</v>
      </c>
      <c r="K11" s="3">
        <v>27</v>
      </c>
      <c r="L11" s="9">
        <v>58</v>
      </c>
    </row>
    <row r="12" spans="1:12" x14ac:dyDescent="0.25">
      <c r="A12" s="2" t="s">
        <v>42</v>
      </c>
      <c r="B12" s="3" t="s">
        <v>15</v>
      </c>
      <c r="C12" s="4">
        <v>0.3125</v>
      </c>
      <c r="D12" s="3" t="s">
        <v>15</v>
      </c>
      <c r="E12" s="3" t="s">
        <v>16</v>
      </c>
      <c r="F12" s="3" t="s">
        <v>43</v>
      </c>
      <c r="G12" s="5">
        <v>0.45833333333333331</v>
      </c>
      <c r="H12" s="3" t="s">
        <v>18</v>
      </c>
      <c r="I12" s="3" t="s">
        <v>44</v>
      </c>
      <c r="J12" s="6">
        <v>48</v>
      </c>
      <c r="K12" s="3">
        <v>27</v>
      </c>
      <c r="L12" s="9">
        <v>21</v>
      </c>
    </row>
    <row r="13" spans="1:12" x14ac:dyDescent="0.25">
      <c r="A13" s="2" t="s">
        <v>42</v>
      </c>
      <c r="B13" s="3" t="s">
        <v>43</v>
      </c>
      <c r="C13" s="4">
        <v>0.45833333333333331</v>
      </c>
      <c r="D13" s="3" t="s">
        <v>18</v>
      </c>
      <c r="E13" s="3" t="s">
        <v>45</v>
      </c>
      <c r="F13" s="3" t="s">
        <v>46</v>
      </c>
      <c r="G13" s="5">
        <v>0.54166666666666663</v>
      </c>
      <c r="H13" s="3" t="s">
        <v>47</v>
      </c>
      <c r="I13" s="3" t="s">
        <v>48</v>
      </c>
      <c r="J13" s="6">
        <v>29</v>
      </c>
      <c r="K13" s="3"/>
      <c r="L13" s="9">
        <v>29</v>
      </c>
    </row>
    <row r="14" spans="1:12" x14ac:dyDescent="0.25">
      <c r="A14" s="2" t="s">
        <v>42</v>
      </c>
      <c r="B14" s="3" t="s">
        <v>46</v>
      </c>
      <c r="C14" s="4">
        <v>0.54166666666666663</v>
      </c>
      <c r="D14" s="3" t="s">
        <v>47</v>
      </c>
      <c r="E14" s="3" t="s">
        <v>49</v>
      </c>
      <c r="F14" s="3" t="s">
        <v>23</v>
      </c>
      <c r="G14" s="5">
        <v>0.66666666666666663</v>
      </c>
      <c r="H14" s="3" t="s">
        <v>15</v>
      </c>
      <c r="I14" s="3" t="s">
        <v>50</v>
      </c>
      <c r="J14" s="6">
        <v>47</v>
      </c>
      <c r="K14" s="3">
        <v>27</v>
      </c>
      <c r="L14" s="9">
        <v>20</v>
      </c>
    </row>
    <row r="15" spans="1:12" x14ac:dyDescent="0.25">
      <c r="A15" s="2" t="s">
        <v>51</v>
      </c>
      <c r="B15" s="3" t="s">
        <v>15</v>
      </c>
      <c r="C15" s="4">
        <v>0.3125</v>
      </c>
      <c r="D15" s="3" t="s">
        <v>15</v>
      </c>
      <c r="E15" s="3" t="s">
        <v>16</v>
      </c>
      <c r="F15" s="3" t="s">
        <v>43</v>
      </c>
      <c r="G15" s="5">
        <v>0.52083333333333337</v>
      </c>
      <c r="H15" s="3" t="s">
        <v>18</v>
      </c>
      <c r="I15" s="3" t="s">
        <v>52</v>
      </c>
      <c r="J15" s="6">
        <v>48</v>
      </c>
      <c r="K15" s="3">
        <v>27</v>
      </c>
      <c r="L15" s="9">
        <v>21</v>
      </c>
    </row>
    <row r="16" spans="1:12" x14ac:dyDescent="0.25">
      <c r="A16" s="2" t="s">
        <v>51</v>
      </c>
      <c r="B16" s="3" t="s">
        <v>43</v>
      </c>
      <c r="C16" s="4">
        <v>0.52083333333333337</v>
      </c>
      <c r="D16" s="3" t="s">
        <v>18</v>
      </c>
      <c r="E16" s="3" t="s">
        <v>53</v>
      </c>
      <c r="F16" s="3" t="s">
        <v>54</v>
      </c>
      <c r="G16" s="5">
        <v>0.79166666666666663</v>
      </c>
      <c r="H16" s="3" t="s">
        <v>55</v>
      </c>
      <c r="I16" s="3" t="s">
        <v>56</v>
      </c>
      <c r="J16" s="6">
        <v>138</v>
      </c>
      <c r="K16" s="3">
        <v>27</v>
      </c>
      <c r="L16" s="9">
        <v>111</v>
      </c>
    </row>
    <row r="17" spans="1:12" x14ac:dyDescent="0.25">
      <c r="A17" s="2" t="s">
        <v>57</v>
      </c>
      <c r="B17" s="3" t="s">
        <v>15</v>
      </c>
      <c r="C17" s="4">
        <v>0.3125</v>
      </c>
      <c r="D17" s="3" t="s">
        <v>15</v>
      </c>
      <c r="E17" s="3" t="s">
        <v>58</v>
      </c>
      <c r="F17" s="3" t="s">
        <v>59</v>
      </c>
      <c r="G17" s="5">
        <v>0.5</v>
      </c>
      <c r="H17" s="3" t="s">
        <v>60</v>
      </c>
      <c r="I17" s="3" t="s">
        <v>61</v>
      </c>
      <c r="J17" s="6">
        <v>82</v>
      </c>
      <c r="K17" s="3">
        <v>27</v>
      </c>
      <c r="L17" s="9">
        <v>55</v>
      </c>
    </row>
    <row r="18" spans="1:12" x14ac:dyDescent="0.25">
      <c r="A18" s="2" t="s">
        <v>57</v>
      </c>
      <c r="B18" s="3" t="s">
        <v>62</v>
      </c>
      <c r="C18" s="4">
        <v>0.5</v>
      </c>
      <c r="D18" s="3" t="s">
        <v>63</v>
      </c>
      <c r="E18" s="3" t="s">
        <v>64</v>
      </c>
      <c r="F18" s="3" t="s">
        <v>65</v>
      </c>
      <c r="G18" s="5">
        <v>0.60416666666666663</v>
      </c>
      <c r="H18" s="3" t="s">
        <v>66</v>
      </c>
      <c r="I18" s="3" t="s">
        <v>67</v>
      </c>
      <c r="J18" s="6">
        <v>29</v>
      </c>
      <c r="K18" s="3"/>
      <c r="L18" s="9">
        <v>29</v>
      </c>
    </row>
    <row r="19" spans="1:12" x14ac:dyDescent="0.25">
      <c r="A19" s="2" t="s">
        <v>57</v>
      </c>
      <c r="B19" s="3" t="s">
        <v>65</v>
      </c>
      <c r="C19" s="4">
        <v>0.60416666666666663</v>
      </c>
      <c r="D19" s="3" t="s">
        <v>66</v>
      </c>
      <c r="E19" s="3" t="s">
        <v>68</v>
      </c>
      <c r="F19" s="3" t="s">
        <v>69</v>
      </c>
      <c r="G19" s="5">
        <v>0.77083333333333337</v>
      </c>
      <c r="H19" s="3" t="s">
        <v>70</v>
      </c>
      <c r="I19" s="3" t="s">
        <v>71</v>
      </c>
      <c r="J19" s="6">
        <v>83</v>
      </c>
      <c r="K19" s="3"/>
      <c r="L19" s="9">
        <v>83</v>
      </c>
    </row>
    <row r="20" spans="1:12" x14ac:dyDescent="0.25">
      <c r="A20" s="2" t="s">
        <v>72</v>
      </c>
      <c r="B20" s="3" t="s">
        <v>15</v>
      </c>
      <c r="C20" s="4">
        <v>0.33333333333333331</v>
      </c>
      <c r="D20" s="3" t="s">
        <v>15</v>
      </c>
      <c r="E20" s="3" t="s">
        <v>16</v>
      </c>
      <c r="F20" s="3" t="s">
        <v>43</v>
      </c>
      <c r="G20" s="5">
        <v>0.54166666666666663</v>
      </c>
      <c r="H20" s="3" t="s">
        <v>18</v>
      </c>
      <c r="I20" s="3" t="s">
        <v>73</v>
      </c>
      <c r="J20" s="6">
        <v>48</v>
      </c>
      <c r="K20" s="3">
        <v>27</v>
      </c>
      <c r="L20" s="9">
        <v>21</v>
      </c>
    </row>
    <row r="21" spans="1:12" x14ac:dyDescent="0.25">
      <c r="A21" s="2" t="s">
        <v>72</v>
      </c>
      <c r="B21" s="3" t="s">
        <v>43</v>
      </c>
      <c r="C21" s="4">
        <v>0.54166666666666663</v>
      </c>
      <c r="D21" s="3" t="s">
        <v>18</v>
      </c>
      <c r="E21" s="3" t="s">
        <v>74</v>
      </c>
      <c r="F21" s="3" t="s">
        <v>23</v>
      </c>
      <c r="G21" s="5">
        <v>0.70833333333333337</v>
      </c>
      <c r="H21" s="3" t="s">
        <v>75</v>
      </c>
      <c r="I21" s="3" t="s">
        <v>76</v>
      </c>
      <c r="J21" s="6">
        <v>47</v>
      </c>
      <c r="K21" s="3">
        <v>27</v>
      </c>
      <c r="L21" s="9">
        <v>20</v>
      </c>
    </row>
    <row r="22" spans="1:12" x14ac:dyDescent="0.25">
      <c r="A22" s="2" t="s">
        <v>77</v>
      </c>
      <c r="B22" s="3" t="s">
        <v>15</v>
      </c>
      <c r="C22" s="4">
        <v>0.33333333333333331</v>
      </c>
      <c r="D22" s="3" t="s">
        <v>15</v>
      </c>
      <c r="E22" s="3" t="s">
        <v>16</v>
      </c>
      <c r="F22" s="3" t="s">
        <v>43</v>
      </c>
      <c r="G22" s="5">
        <v>0.5625</v>
      </c>
      <c r="H22" s="3" t="s">
        <v>18</v>
      </c>
      <c r="I22" s="3" t="s">
        <v>78</v>
      </c>
      <c r="J22" s="6">
        <v>48</v>
      </c>
      <c r="K22" s="3">
        <v>27</v>
      </c>
      <c r="L22" s="9">
        <v>21</v>
      </c>
    </row>
    <row r="23" spans="1:12" x14ac:dyDescent="0.25">
      <c r="A23" s="2" t="s">
        <v>77</v>
      </c>
      <c r="B23" s="3" t="s">
        <v>43</v>
      </c>
      <c r="C23" s="4">
        <v>0.5625</v>
      </c>
      <c r="D23" s="3" t="s">
        <v>18</v>
      </c>
      <c r="E23" s="3" t="s">
        <v>79</v>
      </c>
      <c r="F23" s="3" t="s">
        <v>40</v>
      </c>
      <c r="G23" s="5">
        <v>0.70833333333333337</v>
      </c>
      <c r="H23" s="3" t="s">
        <v>80</v>
      </c>
      <c r="I23" s="3" t="s">
        <v>81</v>
      </c>
      <c r="J23" s="6">
        <v>59</v>
      </c>
      <c r="K23" s="3">
        <v>27</v>
      </c>
      <c r="L23" s="9">
        <v>32</v>
      </c>
    </row>
    <row r="24" spans="1:12" x14ac:dyDescent="0.25">
      <c r="A24" s="2" t="s">
        <v>82</v>
      </c>
      <c r="B24" s="3" t="s">
        <v>20</v>
      </c>
      <c r="C24" s="4">
        <v>0.66666666666666663</v>
      </c>
      <c r="D24" s="3" t="s">
        <v>34</v>
      </c>
      <c r="E24" s="3" t="s">
        <v>26</v>
      </c>
      <c r="F24" s="3" t="s">
        <v>83</v>
      </c>
      <c r="G24" s="5">
        <v>0.70833333333333337</v>
      </c>
      <c r="H24" s="3" t="s">
        <v>18</v>
      </c>
      <c r="I24" s="3" t="s">
        <v>84</v>
      </c>
      <c r="J24" s="6">
        <v>75</v>
      </c>
      <c r="K24" s="3">
        <v>27</v>
      </c>
      <c r="L24" s="9">
        <v>48</v>
      </c>
    </row>
    <row r="25" spans="1:12" x14ac:dyDescent="0.25">
      <c r="A25" s="2" t="s">
        <v>85</v>
      </c>
      <c r="B25" s="3" t="s">
        <v>15</v>
      </c>
      <c r="C25" s="4">
        <v>0.3125</v>
      </c>
      <c r="D25" s="3" t="s">
        <v>15</v>
      </c>
      <c r="E25" s="3" t="s">
        <v>86</v>
      </c>
      <c r="F25" s="3" t="s">
        <v>46</v>
      </c>
      <c r="G25" s="5">
        <v>0.41666666666666669</v>
      </c>
      <c r="H25" s="3" t="s">
        <v>87</v>
      </c>
      <c r="I25" s="3" t="s">
        <v>88</v>
      </c>
      <c r="J25" s="6">
        <v>53</v>
      </c>
      <c r="K25" s="3">
        <v>27</v>
      </c>
      <c r="L25" s="9">
        <v>26</v>
      </c>
    </row>
    <row r="26" spans="1:12" x14ac:dyDescent="0.25">
      <c r="A26" s="2" t="s">
        <v>85</v>
      </c>
      <c r="B26" s="3" t="s">
        <v>89</v>
      </c>
      <c r="C26" s="4">
        <v>0.5</v>
      </c>
      <c r="D26" s="3" t="s">
        <v>87</v>
      </c>
      <c r="E26" s="3" t="s">
        <v>90</v>
      </c>
      <c r="F26" s="3" t="s">
        <v>91</v>
      </c>
      <c r="G26" s="5">
        <v>0.70833333333333337</v>
      </c>
      <c r="H26" s="3" t="s">
        <v>92</v>
      </c>
      <c r="I26" s="3" t="s">
        <v>93</v>
      </c>
      <c r="J26" s="6">
        <v>62</v>
      </c>
      <c r="K26" s="3">
        <v>27</v>
      </c>
      <c r="L26" s="9">
        <v>35</v>
      </c>
    </row>
    <row r="27" spans="1:1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1" t="s">
        <v>9</v>
      </c>
      <c r="L27" s="10">
        <f>SUM(L6:L26)</f>
        <v>843</v>
      </c>
    </row>
  </sheetData>
  <mergeCells count="4">
    <mergeCell ref="E2:E3"/>
    <mergeCell ref="F2:F3"/>
    <mergeCell ref="G2:G3"/>
    <mergeCell ref="H2:H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22"/>
  <sheetViews>
    <sheetView workbookViewId="0">
      <selection activeCell="A5" sqref="A5"/>
    </sheetView>
  </sheetViews>
  <sheetFormatPr defaultRowHeight="15" x14ac:dyDescent="0.25"/>
  <cols>
    <col min="1" max="1" width="12.42578125" customWidth="1"/>
    <col min="2" max="2" width="14" customWidth="1"/>
    <col min="3" max="3" width="9.85546875" bestFit="1" customWidth="1"/>
    <col min="4" max="4" width="10.5703125" customWidth="1"/>
    <col min="5" max="5" width="35.5703125" customWidth="1"/>
    <col min="6" max="6" width="17.85546875" customWidth="1"/>
    <col min="7" max="7" width="11.140625" customWidth="1"/>
    <col min="8" max="8" width="11.28515625" customWidth="1"/>
    <col min="9" max="9" width="32" customWidth="1"/>
    <col min="10" max="10" width="9.5703125" customWidth="1"/>
    <col min="11" max="11" width="15.42578125" bestFit="1" customWidth="1"/>
    <col min="12" max="12" width="12.7109375" customWidth="1"/>
  </cols>
  <sheetData>
    <row r="2" spans="1:12" x14ac:dyDescent="0.25">
      <c r="E2" s="22" t="s">
        <v>13</v>
      </c>
      <c r="F2" s="23" t="s">
        <v>10</v>
      </c>
      <c r="G2" s="23" t="s">
        <v>201</v>
      </c>
      <c r="H2" s="23">
        <v>2013</v>
      </c>
    </row>
    <row r="3" spans="1:12" x14ac:dyDescent="0.25">
      <c r="E3" s="22"/>
      <c r="F3" s="23"/>
      <c r="G3" s="23"/>
      <c r="H3" s="23"/>
    </row>
    <row r="5" spans="1:12" ht="39" x14ac:dyDescent="0.25">
      <c r="A5" s="7" t="s">
        <v>0</v>
      </c>
      <c r="B5" s="7" t="s">
        <v>1</v>
      </c>
      <c r="C5" s="8" t="s">
        <v>2</v>
      </c>
      <c r="D5" s="7" t="s">
        <v>3</v>
      </c>
      <c r="E5" s="7" t="s">
        <v>4</v>
      </c>
      <c r="F5" s="7" t="s">
        <v>5</v>
      </c>
      <c r="G5" s="8" t="s">
        <v>6</v>
      </c>
      <c r="H5" s="7" t="s">
        <v>3</v>
      </c>
      <c r="I5" s="7" t="s">
        <v>11</v>
      </c>
      <c r="J5" s="7" t="s">
        <v>7</v>
      </c>
      <c r="K5" s="8" t="s">
        <v>12</v>
      </c>
      <c r="L5" s="8" t="s">
        <v>8</v>
      </c>
    </row>
    <row r="6" spans="1:12" x14ac:dyDescent="0.25">
      <c r="A6" s="13" t="s">
        <v>154</v>
      </c>
      <c r="B6" s="14" t="s">
        <v>20</v>
      </c>
      <c r="C6" s="15">
        <v>0.70833333333333337</v>
      </c>
      <c r="D6" s="14" t="s">
        <v>34</v>
      </c>
      <c r="E6" s="14" t="s">
        <v>155</v>
      </c>
      <c r="F6" s="14" t="s">
        <v>156</v>
      </c>
      <c r="G6" s="16">
        <v>0.89583333333333337</v>
      </c>
      <c r="H6" s="14" t="s">
        <v>157</v>
      </c>
      <c r="I6" s="14" t="s">
        <v>158</v>
      </c>
      <c r="J6" s="12">
        <v>48</v>
      </c>
      <c r="K6" s="14">
        <v>27</v>
      </c>
      <c r="L6" s="9">
        <v>21</v>
      </c>
    </row>
    <row r="7" spans="1:12" x14ac:dyDescent="0.25">
      <c r="A7" s="13" t="s">
        <v>159</v>
      </c>
      <c r="B7" s="14" t="s">
        <v>20</v>
      </c>
      <c r="C7" s="15">
        <v>0.70833333333333337</v>
      </c>
      <c r="D7" s="14" t="s">
        <v>34</v>
      </c>
      <c r="E7" s="14" t="s">
        <v>160</v>
      </c>
      <c r="F7" s="14" t="s">
        <v>161</v>
      </c>
      <c r="G7" s="16">
        <v>0.89583333333333337</v>
      </c>
      <c r="H7" s="14" t="s">
        <v>162</v>
      </c>
      <c r="I7" s="14" t="s">
        <v>163</v>
      </c>
      <c r="J7" s="12">
        <v>71</v>
      </c>
      <c r="K7" s="14">
        <v>27</v>
      </c>
      <c r="L7" s="9">
        <v>44</v>
      </c>
    </row>
    <row r="8" spans="1:12" x14ac:dyDescent="0.25">
      <c r="A8" s="13" t="s">
        <v>164</v>
      </c>
      <c r="B8" s="14" t="s">
        <v>15</v>
      </c>
      <c r="C8" s="15">
        <v>0.33333333333333331</v>
      </c>
      <c r="D8" s="14" t="s">
        <v>15</v>
      </c>
      <c r="E8" s="14" t="s">
        <v>16</v>
      </c>
      <c r="F8" s="14" t="s">
        <v>43</v>
      </c>
      <c r="G8" s="16">
        <v>0.5</v>
      </c>
      <c r="H8" s="14" t="s">
        <v>18</v>
      </c>
      <c r="I8" s="14" t="s">
        <v>104</v>
      </c>
      <c r="J8" s="12">
        <v>48</v>
      </c>
      <c r="K8" s="14">
        <v>27</v>
      </c>
      <c r="L8" s="9">
        <v>21</v>
      </c>
    </row>
    <row r="9" spans="1:12" x14ac:dyDescent="0.25">
      <c r="A9" s="13" t="s">
        <v>164</v>
      </c>
      <c r="B9" s="14" t="s">
        <v>43</v>
      </c>
      <c r="C9" s="15">
        <v>0.5</v>
      </c>
      <c r="D9" s="14" t="s">
        <v>18</v>
      </c>
      <c r="E9" s="14" t="s">
        <v>165</v>
      </c>
      <c r="F9" s="14" t="s">
        <v>166</v>
      </c>
      <c r="G9" s="16">
        <v>0.70833333333333337</v>
      </c>
      <c r="H9" s="14" t="s">
        <v>34</v>
      </c>
      <c r="I9" s="14" t="s">
        <v>167</v>
      </c>
      <c r="J9" s="12">
        <v>28</v>
      </c>
      <c r="K9" s="14"/>
      <c r="L9" s="9">
        <v>28</v>
      </c>
    </row>
    <row r="10" spans="1:12" x14ac:dyDescent="0.25">
      <c r="A10" s="13" t="s">
        <v>168</v>
      </c>
      <c r="B10" s="14" t="s">
        <v>15</v>
      </c>
      <c r="C10" s="15">
        <v>0.33333333333333331</v>
      </c>
      <c r="D10" s="14" t="s">
        <v>15</v>
      </c>
      <c r="E10" s="14" t="s">
        <v>169</v>
      </c>
      <c r="F10" s="14" t="s">
        <v>170</v>
      </c>
      <c r="G10" s="16">
        <v>0.54166666666666663</v>
      </c>
      <c r="H10" s="14" t="s">
        <v>171</v>
      </c>
      <c r="I10" s="14" t="s">
        <v>172</v>
      </c>
      <c r="J10" s="12">
        <v>47</v>
      </c>
      <c r="K10" s="14">
        <v>27</v>
      </c>
      <c r="L10" s="9">
        <v>20</v>
      </c>
    </row>
    <row r="11" spans="1:12" x14ac:dyDescent="0.25">
      <c r="A11" s="13" t="s">
        <v>168</v>
      </c>
      <c r="B11" s="14" t="s">
        <v>170</v>
      </c>
      <c r="C11" s="15">
        <v>0.54166666666666663</v>
      </c>
      <c r="D11" s="14" t="s">
        <v>171</v>
      </c>
      <c r="E11" s="14" t="s">
        <v>165</v>
      </c>
      <c r="F11" s="14" t="s">
        <v>166</v>
      </c>
      <c r="G11" s="16">
        <v>0.60416666666666663</v>
      </c>
      <c r="H11" s="14" t="s">
        <v>34</v>
      </c>
      <c r="I11" s="14" t="s">
        <v>167</v>
      </c>
      <c r="J11" s="12">
        <v>31</v>
      </c>
      <c r="K11" s="14"/>
      <c r="L11" s="9">
        <v>31</v>
      </c>
    </row>
    <row r="12" spans="1:12" x14ac:dyDescent="0.25">
      <c r="A12" s="13" t="s">
        <v>173</v>
      </c>
      <c r="B12" s="14" t="s">
        <v>20</v>
      </c>
      <c r="C12" s="15">
        <v>0.5</v>
      </c>
      <c r="D12" s="14" t="s">
        <v>34</v>
      </c>
      <c r="E12" s="14" t="s">
        <v>169</v>
      </c>
      <c r="F12" s="14" t="s">
        <v>174</v>
      </c>
      <c r="G12" s="16">
        <v>0.66666666666666663</v>
      </c>
      <c r="H12" s="14" t="s">
        <v>175</v>
      </c>
      <c r="I12" s="14" t="s">
        <v>176</v>
      </c>
      <c r="J12" s="12">
        <v>65</v>
      </c>
      <c r="K12" s="14"/>
      <c r="L12" s="9">
        <v>65</v>
      </c>
    </row>
    <row r="13" spans="1:12" x14ac:dyDescent="0.25">
      <c r="A13" s="13" t="s">
        <v>177</v>
      </c>
      <c r="B13" s="14" t="s">
        <v>15</v>
      </c>
      <c r="C13" s="15">
        <v>0.3125</v>
      </c>
      <c r="D13" s="14" t="s">
        <v>15</v>
      </c>
      <c r="E13" s="14" t="s">
        <v>178</v>
      </c>
      <c r="F13" s="14" t="s">
        <v>43</v>
      </c>
      <c r="G13" s="16">
        <v>0.58333333333333337</v>
      </c>
      <c r="H13" s="14" t="s">
        <v>18</v>
      </c>
      <c r="I13" s="14" t="s">
        <v>179</v>
      </c>
      <c r="J13" s="12">
        <v>48</v>
      </c>
      <c r="K13" s="14">
        <v>27</v>
      </c>
      <c r="L13" s="9">
        <v>21</v>
      </c>
    </row>
    <row r="14" spans="1:12" x14ac:dyDescent="0.25">
      <c r="A14" s="13" t="s">
        <v>177</v>
      </c>
      <c r="B14" s="14" t="s">
        <v>43</v>
      </c>
      <c r="C14" s="15">
        <v>0.58333333333333337</v>
      </c>
      <c r="D14" s="14" t="s">
        <v>18</v>
      </c>
      <c r="E14" s="14" t="s">
        <v>165</v>
      </c>
      <c r="F14" s="14" t="s">
        <v>166</v>
      </c>
      <c r="G14" s="16">
        <v>0.625</v>
      </c>
      <c r="H14" s="14" t="s">
        <v>34</v>
      </c>
      <c r="I14" s="14" t="s">
        <v>167</v>
      </c>
      <c r="J14" s="12">
        <v>28</v>
      </c>
      <c r="K14" s="14"/>
      <c r="L14" s="9">
        <v>28</v>
      </c>
    </row>
    <row r="15" spans="1:12" x14ac:dyDescent="0.25">
      <c r="A15" s="13" t="s">
        <v>177</v>
      </c>
      <c r="B15" s="14" t="s">
        <v>20</v>
      </c>
      <c r="C15" s="15">
        <v>0.70833333333333337</v>
      </c>
      <c r="D15" s="14" t="s">
        <v>34</v>
      </c>
      <c r="E15" s="14" t="s">
        <v>180</v>
      </c>
      <c r="F15" s="14" t="s">
        <v>181</v>
      </c>
      <c r="G15" s="16">
        <v>0.9375</v>
      </c>
      <c r="H15" s="14" t="s">
        <v>182</v>
      </c>
      <c r="I15" s="14" t="s">
        <v>183</v>
      </c>
      <c r="J15" s="12">
        <v>154</v>
      </c>
      <c r="K15" s="14">
        <v>27</v>
      </c>
      <c r="L15" s="9">
        <v>127</v>
      </c>
    </row>
    <row r="16" spans="1:12" x14ac:dyDescent="0.25">
      <c r="A16" s="13" t="s">
        <v>184</v>
      </c>
      <c r="B16" s="14" t="s">
        <v>20</v>
      </c>
      <c r="C16" s="15">
        <v>0.41666666666666669</v>
      </c>
      <c r="D16" s="14" t="s">
        <v>34</v>
      </c>
      <c r="E16" s="14" t="s">
        <v>16</v>
      </c>
      <c r="F16" s="14" t="s">
        <v>83</v>
      </c>
      <c r="G16" s="16">
        <v>0.70833333333333337</v>
      </c>
      <c r="H16" s="14" t="s">
        <v>18</v>
      </c>
      <c r="I16" s="14" t="s">
        <v>185</v>
      </c>
      <c r="J16" s="12">
        <v>76</v>
      </c>
      <c r="K16" s="14">
        <v>27</v>
      </c>
      <c r="L16" s="9">
        <v>49</v>
      </c>
    </row>
    <row r="17" spans="1:12" x14ac:dyDescent="0.25">
      <c r="A17" s="13" t="s">
        <v>186</v>
      </c>
      <c r="B17" s="14" t="s">
        <v>20</v>
      </c>
      <c r="C17" s="15">
        <v>0.54166666666666663</v>
      </c>
      <c r="D17" s="14" t="s">
        <v>34</v>
      </c>
      <c r="E17" s="14" t="s">
        <v>16</v>
      </c>
      <c r="F17" s="14" t="s">
        <v>83</v>
      </c>
      <c r="G17" s="16">
        <v>0.70833333333333337</v>
      </c>
      <c r="H17" s="14" t="s">
        <v>18</v>
      </c>
      <c r="I17" s="14" t="s">
        <v>187</v>
      </c>
      <c r="J17" s="12">
        <v>76</v>
      </c>
      <c r="K17" s="14">
        <v>27</v>
      </c>
      <c r="L17" s="9">
        <v>49</v>
      </c>
    </row>
    <row r="18" spans="1:12" x14ac:dyDescent="0.25">
      <c r="A18" s="13" t="s">
        <v>188</v>
      </c>
      <c r="B18" s="14" t="s">
        <v>20</v>
      </c>
      <c r="C18" s="15">
        <v>0.52083333333333337</v>
      </c>
      <c r="D18" s="14" t="s">
        <v>34</v>
      </c>
      <c r="E18" s="14" t="s">
        <v>189</v>
      </c>
      <c r="F18" s="14" t="s">
        <v>190</v>
      </c>
      <c r="G18" s="16">
        <v>0.71875</v>
      </c>
      <c r="H18" s="14" t="s">
        <v>191</v>
      </c>
      <c r="I18" s="14" t="s">
        <v>192</v>
      </c>
      <c r="J18" s="12">
        <v>67</v>
      </c>
      <c r="K18" s="14">
        <v>27</v>
      </c>
      <c r="L18" s="9">
        <v>40</v>
      </c>
    </row>
    <row r="19" spans="1:12" x14ac:dyDescent="0.25">
      <c r="A19" s="13" t="s">
        <v>193</v>
      </c>
      <c r="B19" s="14" t="s">
        <v>20</v>
      </c>
      <c r="C19" s="15">
        <v>0.54166666666666663</v>
      </c>
      <c r="D19" s="14" t="s">
        <v>34</v>
      </c>
      <c r="E19" s="14" t="s">
        <v>194</v>
      </c>
      <c r="F19" s="14" t="s">
        <v>69</v>
      </c>
      <c r="G19" s="16">
        <v>0.70833333333333337</v>
      </c>
      <c r="H19" s="14" t="s">
        <v>195</v>
      </c>
      <c r="I19" s="14" t="s">
        <v>192</v>
      </c>
      <c r="J19" s="12">
        <v>16</v>
      </c>
      <c r="K19" s="14"/>
      <c r="L19" s="9">
        <v>16</v>
      </c>
    </row>
    <row r="20" spans="1:12" x14ac:dyDescent="0.25">
      <c r="A20" s="13" t="s">
        <v>196</v>
      </c>
      <c r="B20" s="14" t="s">
        <v>15</v>
      </c>
      <c r="C20" s="15">
        <v>0.33333333333333331</v>
      </c>
      <c r="D20" s="16" t="s">
        <v>15</v>
      </c>
      <c r="E20" s="14" t="s">
        <v>178</v>
      </c>
      <c r="F20" s="14" t="s">
        <v>83</v>
      </c>
      <c r="G20" s="16">
        <v>0.54166666666666663</v>
      </c>
      <c r="H20" s="14" t="s">
        <v>18</v>
      </c>
      <c r="I20" s="14" t="s">
        <v>197</v>
      </c>
      <c r="J20" s="12">
        <v>95</v>
      </c>
      <c r="K20" s="14">
        <v>54</v>
      </c>
      <c r="L20" s="9">
        <v>41</v>
      </c>
    </row>
    <row r="21" spans="1:12" x14ac:dyDescent="0.25">
      <c r="A21" s="13" t="s">
        <v>198</v>
      </c>
      <c r="B21" s="14" t="s">
        <v>20</v>
      </c>
      <c r="C21" s="15">
        <v>0.41666666666666669</v>
      </c>
      <c r="D21" s="14" t="s">
        <v>34</v>
      </c>
      <c r="E21" s="14" t="s">
        <v>16</v>
      </c>
      <c r="F21" s="14" t="s">
        <v>199</v>
      </c>
      <c r="G21" s="16">
        <v>0.5625</v>
      </c>
      <c r="H21" s="14" t="s">
        <v>18</v>
      </c>
      <c r="I21" s="14" t="s">
        <v>200</v>
      </c>
      <c r="J21" s="12">
        <v>56</v>
      </c>
      <c r="K21" s="14"/>
      <c r="L21" s="9">
        <v>56</v>
      </c>
    </row>
    <row r="22" spans="1:1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1" t="s">
        <v>9</v>
      </c>
      <c r="L22" s="10">
        <f>SUM(L6:L21)</f>
        <v>657</v>
      </c>
    </row>
  </sheetData>
  <mergeCells count="4">
    <mergeCell ref="E2:E3"/>
    <mergeCell ref="F2:F3"/>
    <mergeCell ref="G2:G3"/>
    <mergeCell ref="H2:H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sqref="A1:A52"/>
    </sheetView>
  </sheetViews>
  <sheetFormatPr defaultRowHeight="15" x14ac:dyDescent="0.25"/>
  <sheetData>
    <row r="1" spans="1:1" x14ac:dyDescent="0.25">
      <c r="A1" s="20"/>
    </row>
  </sheetData>
  <pageMargins left="0.70866141732283472" right="0.70866141732283472" top="0.74803149606299213" bottom="0.74803149606299213" header="0.31496062992125984" footer="0.31496062992125984"/>
  <pageSetup paperSize="9" scale="8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sqref="A1:A52"/>
    </sheetView>
  </sheetViews>
  <sheetFormatPr defaultRowHeight="15" x14ac:dyDescent="0.25"/>
  <sheetData>
    <row r="1" spans="1:1" x14ac:dyDescent="0.25">
      <c r="A1" s="20"/>
    </row>
  </sheetData>
  <pageMargins left="0.70866141732283472" right="0.70866141732283472" top="0.74803149606299213" bottom="0.74803149606299213" header="0.31496062992125984" footer="0.31496062992125984"/>
  <pageSetup paperSize="9" scale="8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sqref="A1:A52"/>
    </sheetView>
  </sheetViews>
  <sheetFormatPr defaultRowHeight="15" x14ac:dyDescent="0.25"/>
  <sheetData>
    <row r="1" spans="1:1" x14ac:dyDescent="0.25">
      <c r="A1" s="20"/>
    </row>
  </sheetData>
  <pageMargins left="0.70866141732283472" right="0.70866141732283472" top="0.74803149606299213" bottom="0.74803149606299213" header="0.31496062992125984" footer="0.31496062992125984"/>
  <pageSetup paperSize="9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sqref="A1:A52"/>
    </sheetView>
  </sheetViews>
  <sheetFormatPr defaultRowHeight="15" x14ac:dyDescent="0.25"/>
  <sheetData>
    <row r="1" spans="1:1" x14ac:dyDescent="0.25">
      <c r="A1" s="20"/>
    </row>
  </sheetData>
  <pageMargins left="0.70866141732283472" right="0.70866141732283472" top="0.74803149606299213" bottom="0.74803149606299213" header="0.31496062992125984" footer="0.31496062992125984"/>
  <pageSetup paperSize="9" scale="8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sqref="A1:A52"/>
    </sheetView>
  </sheetViews>
  <sheetFormatPr defaultRowHeight="15" x14ac:dyDescent="0.25"/>
  <sheetData>
    <row r="1" spans="1:1" x14ac:dyDescent="0.25">
      <c r="A1" s="20"/>
    </row>
  </sheetData>
  <pageMargins left="0.70866141732283472" right="0.70866141732283472" top="0.74803149606299213" bottom="0.74803149606299213" header="0.31496062992125984" footer="0.31496062992125984"/>
  <pageSetup paperSize="9" scale="8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sqref="A1:A52"/>
    </sheetView>
  </sheetViews>
  <sheetFormatPr defaultRowHeight="15" x14ac:dyDescent="0.25"/>
  <sheetData>
    <row r="1" spans="1:1" x14ac:dyDescent="0.25">
      <c r="A1" s="20"/>
    </row>
  </sheetData>
  <pageMargins left="0.70866141732283472" right="0.70866141732283472" top="0.74803149606299213" bottom="0.74803149606299213" header="0.31496062992125984" footer="0.31496062992125984"/>
  <pageSetup paperSize="9" scale="7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sqref="A1:A52"/>
    </sheetView>
  </sheetViews>
  <sheetFormatPr defaultRowHeight="15" x14ac:dyDescent="0.25"/>
  <sheetData>
    <row r="1" spans="1:1" x14ac:dyDescent="0.25">
      <c r="A1" s="2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sqref="A1:A52"/>
    </sheetView>
  </sheetViews>
  <sheetFormatPr defaultRowHeight="15" x14ac:dyDescent="0.25"/>
  <sheetData/>
  <pageMargins left="0.70866141732283472" right="0.70866141732283472" top="0.74803149606299213" bottom="0.74803149606299213" header="0.31496062992125984" footer="0.31496062992125984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 2013</vt:lpstr>
      <vt:lpstr>Nov 2013</vt:lpstr>
      <vt:lpstr>Dec2013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scott.lane-kenwright</dc:creator>
  <cp:lastModifiedBy>Simon Jones</cp:lastModifiedBy>
  <cp:lastPrinted>2014-02-04T15:03:03Z</cp:lastPrinted>
  <dcterms:created xsi:type="dcterms:W3CDTF">2014-01-13T14:52:18Z</dcterms:created>
  <dcterms:modified xsi:type="dcterms:W3CDTF">2016-01-27T11:37:19Z</dcterms:modified>
</cp:coreProperties>
</file>